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11" activeTab="0"/>
  </bookViews>
  <sheets>
    <sheet name="ANEXO IV-f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<sst xmlns="http://schemas.openxmlformats.org/spreadsheetml/2006/main" count="21" uniqueCount="21">
  <si>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Ministro de Tribunal Superior</t>
  </si>
  <si>
    <t>Juiz Substituto</t>
  </si>
  <si>
    <t>Quantidade de Cargos</t>
  </si>
  <si>
    <t>Total</t>
  </si>
  <si>
    <t>Exercício no órgão</t>
  </si>
  <si>
    <t>Outros afastamentos</t>
  </si>
  <si>
    <t>Cargo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</si>
  <si>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</si>
  <si>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</si>
  <si>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</si>
  <si>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</si>
  <si>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</si>
  <si>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</si>
  <si>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</si>
  <si>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Exercício em outros órgãos do Judiciário</t>
  </si>
  <si>
    <t xml:space="preserve">ESTADO DE MATO GROSSO </t>
  </si>
  <si>
    <t>TRIBUNAL DE JUSTIÇA</t>
  </si>
  <si>
    <t>COORDENADORIA DE MAGISTRADOS</t>
  </si>
  <si>
    <t>RESOLUÇÃO 102 CNJ - ANEXO IV – QUANTITATIVO DE CARGOS E FUNÇÕES</t>
  </si>
  <si>
    <t>F - situação funcional dos magistrados ativos do quadro de pessoal do órgão</t>
  </si>
  <si>
    <t>Mês/Ano de Referência: 1º Quadrimestre - 2018 (abril)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</si>
</sst>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\$#,##0\ ;&quot;($&quot;#,##0\)"/>
    <numFmt numFmtId="167" formatCode="0.000000"/>
    <numFmt numFmtId="168" formatCode="yyyy\:mm"/>
    <numFmt numFmtId="169" formatCode="_([$€-2]* #,##0.00_);_([$€-2]* \(#,##0.00\);_([$€-2]* \-??_)"/>
    <numFmt numFmtId="170" formatCode="0.00000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,##0.000000"/>
    <numFmt numFmtId="175" formatCode="_-* #,##0.00_-;\-* #,##0.00_-;_-* \-??_-;_-@_-"/>
    <numFmt numFmtId="176" formatCode="0.000"/>
    <numFmt numFmtId="177" formatCode="mm/yy"/>
    <numFmt numFmtId="178" formatCode="#.##0,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18" fillId="0" borderId="1">
      <alignment/>
      <protection/>
    </xf>
    <xf numFmtId="0" fontId="8" fillId="3" borderId="0" applyNumberFormat="0" applyBorder="0" applyAlignment="0" applyProtection="0"/>
    <xf numFmtId="164" fontId="19" fillId="0" borderId="0">
      <alignment vertical="top"/>
      <protection/>
    </xf>
    <xf numFmtId="164" fontId="20" fillId="0" borderId="0">
      <alignment horizontal="right"/>
      <protection/>
    </xf>
    <xf numFmtId="164" fontId="20" fillId="0" borderId="0">
      <alignment horizontal="left"/>
      <protection/>
    </xf>
    <xf numFmtId="0" fontId="38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>
      <alignment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2" fontId="23" fillId="0" borderId="0">
      <alignment/>
      <protection locked="0"/>
    </xf>
    <xf numFmtId="2" fontId="24" fillId="0" borderId="0">
      <alignment/>
      <protection locked="0"/>
    </xf>
    <xf numFmtId="0" fontId="21" fillId="0" borderId="0">
      <alignment/>
      <protection/>
    </xf>
    <xf numFmtId="0" fontId="22" fillId="0" borderId="0">
      <alignment/>
      <protection/>
    </xf>
    <xf numFmtId="0" fontId="4" fillId="14" borderId="2" applyNumberFormat="0" applyAlignment="0" applyProtection="0"/>
    <xf numFmtId="0" fontId="39" fillId="40" borderId="3" applyNumberFormat="0" applyAlignment="0" applyProtection="0"/>
    <xf numFmtId="0" fontId="4" fillId="14" borderId="2" applyNumberFormat="0" applyAlignment="0" applyProtection="0"/>
    <xf numFmtId="0" fontId="4" fillId="14" borderId="2" applyNumberFormat="0" applyAlignment="0" applyProtection="0"/>
    <xf numFmtId="0" fontId="4" fillId="14" borderId="2">
      <alignment/>
      <protection/>
    </xf>
    <xf numFmtId="0" fontId="4" fillId="14" borderId="2" applyNumberFormat="0" applyAlignment="0" applyProtection="0"/>
    <xf numFmtId="0" fontId="4" fillId="14" borderId="2" applyNumberFormat="0" applyAlignment="0" applyProtection="0"/>
    <xf numFmtId="0" fontId="25" fillId="0" borderId="0">
      <alignment vertical="center"/>
      <protection/>
    </xf>
    <xf numFmtId="0" fontId="40" fillId="41" borderId="4" applyNumberFormat="0" applyAlignment="0" applyProtection="0"/>
    <xf numFmtId="0" fontId="5" fillId="42" borderId="5" applyNumberFormat="0" applyAlignment="0" applyProtection="0"/>
    <xf numFmtId="0" fontId="5" fillId="42" borderId="5" applyNumberFormat="0" applyAlignment="0" applyProtection="0"/>
    <xf numFmtId="0" fontId="5" fillId="42" borderId="5">
      <alignment/>
      <protection/>
    </xf>
    <xf numFmtId="0" fontId="5" fillId="42" borderId="5" applyNumberFormat="0" applyAlignment="0" applyProtection="0"/>
    <xf numFmtId="0" fontId="5" fillId="42" borderId="5" applyNumberFormat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>
      <alignment/>
      <protection/>
    </xf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5" fillId="42" borderId="5" applyNumberFormat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3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8" fontId="1" fillId="0" borderId="0">
      <alignment/>
      <protection/>
    </xf>
    <xf numFmtId="0" fontId="37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7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7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2" fillId="49" borderId="3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14" borderId="2" applyNumberFormat="0" applyAlignment="0" applyProtection="0"/>
    <xf numFmtId="169" fontId="0" fillId="0" borderId="0" applyFill="0" applyBorder="0" applyAlignment="0" applyProtection="0"/>
    <xf numFmtId="0" fontId="0" fillId="0" borderId="0" applyFill="0" applyBorder="0" applyAlignment="0" applyProtection="0"/>
    <xf numFmtId="16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7" fillId="0" borderId="0">
      <alignment horizontal="left"/>
      <protection/>
    </xf>
    <xf numFmtId="0" fontId="3" fillId="4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/>
      <protection/>
    </xf>
    <xf numFmtId="0" fontId="7" fillId="7" borderId="2" applyNumberFormat="0" applyAlignment="0" applyProtection="0"/>
    <xf numFmtId="0" fontId="26" fillId="0" borderId="12">
      <alignment horizontal="center"/>
      <protection/>
    </xf>
    <xf numFmtId="0" fontId="28" fillId="0" borderId="13">
      <alignment horizontal="center"/>
      <protection/>
    </xf>
    <xf numFmtId="170" fontId="1" fillId="0" borderId="0">
      <alignment/>
      <protection/>
    </xf>
    <xf numFmtId="0" fontId="6" fillId="0" borderId="7" applyNumberFormat="0" applyFill="0" applyAlignment="0" applyProtection="0"/>
    <xf numFmtId="165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ill="0" applyBorder="0" applyAlignment="0" applyProtection="0"/>
    <xf numFmtId="166" fontId="1" fillId="0" borderId="0">
      <alignment/>
      <protection/>
    </xf>
    <xf numFmtId="0" fontId="44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>
      <alignment/>
      <protection/>
    </xf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0" fillId="14" borderId="16" applyNumberFormat="0" applyAlignment="0" applyProtection="0"/>
    <xf numFmtId="172" fontId="23" fillId="0" borderId="0">
      <alignment/>
      <protection locked="0"/>
    </xf>
    <xf numFmtId="173" fontId="2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0" fontId="45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4" fontId="0" fillId="0" borderId="0">
      <alignment/>
      <protection locked="0"/>
    </xf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5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" fillId="0" borderId="0">
      <alignment/>
      <protection/>
    </xf>
    <xf numFmtId="177" fontId="1" fillId="0" borderId="0">
      <alignment/>
      <protection/>
    </xf>
    <xf numFmtId="0" fontId="13" fillId="0" borderId="0" applyNumberFormat="0" applyFill="0" applyBorder="0" applyAlignment="0" applyProtection="0"/>
    <xf numFmtId="0" fontId="30" fillId="0" borderId="19">
      <alignment/>
      <protection/>
    </xf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1" fillId="0" borderId="22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>
      <alignment/>
      <protection/>
    </xf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52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>
      <alignment/>
      <protection/>
    </xf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173" fontId="23" fillId="0" borderId="0">
      <alignment/>
      <protection locked="0"/>
    </xf>
    <xf numFmtId="178" fontId="23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75" fontId="0" fillId="0" borderId="0" applyFill="0" applyBorder="0" applyAlignment="0" applyProtection="0"/>
    <xf numFmtId="165" fontId="0" fillId="0" borderId="0" applyFill="0" applyBorder="0" applyAlignment="0" applyProtection="0"/>
    <xf numFmtId="175" fontId="0" fillId="0" borderId="0" applyFill="0" applyBorder="0" applyAlignment="0" applyProtection="0"/>
    <xf numFmtId="3" fontId="1" fillId="0" borderId="0">
      <alignment/>
      <protection/>
    </xf>
    <xf numFmtId="0" fontId="1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55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0" fillId="55" borderId="26" xfId="0" applyFont="1" applyFill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top" wrapText="1"/>
    </xf>
    <xf numFmtId="3" fontId="0" fillId="55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4" fillId="56" borderId="30" xfId="0" applyFont="1" applyFill="1" applyBorder="1" applyAlignment="1">
      <alignment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31" xfId="0" applyFont="1" applyFill="1" applyBorder="1" applyAlignment="1">
      <alignment horizontal="center" vertical="center"/>
    </xf>
    <xf numFmtId="0" fontId="34" fillId="56" borderId="32" xfId="0" applyFont="1" applyFill="1" applyBorder="1" applyAlignment="1">
      <alignment vertical="center"/>
    </xf>
    <xf numFmtId="0" fontId="34" fillId="56" borderId="33" xfId="0" applyFont="1" applyFill="1" applyBorder="1" applyAlignment="1">
      <alignment horizontal="center" vertical="center"/>
    </xf>
    <xf numFmtId="0" fontId="34" fillId="56" borderId="34" xfId="0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 horizontal="center" vertical="center" wrapText="1"/>
    </xf>
    <xf numFmtId="0" fontId="34" fillId="56" borderId="30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31" xfId="0" applyFont="1" applyFill="1" applyBorder="1" applyAlignment="1">
      <alignment horizontal="center" vertical="center"/>
    </xf>
  </cellXfs>
  <cellStyles count="4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 2" xfId="183"/>
    <cellStyle name="Comma 3" xfId="184"/>
    <cellStyle name="Comma0" xfId="185"/>
    <cellStyle name="Currency0" xfId="186"/>
    <cellStyle name="Data" xfId="187"/>
    <cellStyle name="Date" xfId="188"/>
    <cellStyle name="Decimal 0, derecha" xfId="189"/>
    <cellStyle name="Decimal 2, derecha" xfId="190"/>
    <cellStyle name="Ênfase1" xfId="191"/>
    <cellStyle name="Ênfase1 2" xfId="192"/>
    <cellStyle name="Ênfase1 2 2" xfId="193"/>
    <cellStyle name="Ênfase1 2_05_Impactos_Demais PLs_2013_Dados CNJ de jul-12" xfId="194"/>
    <cellStyle name="Ênfase1 3" xfId="195"/>
    <cellStyle name="Ênfase1 4" xfId="196"/>
    <cellStyle name="Ênfase2" xfId="197"/>
    <cellStyle name="Ênfase2 2" xfId="198"/>
    <cellStyle name="Ênfase2 2 2" xfId="199"/>
    <cellStyle name="Ênfase2 2_05_Impactos_Demais PLs_2013_Dados CNJ de jul-12" xfId="200"/>
    <cellStyle name="Ênfase2 3" xfId="201"/>
    <cellStyle name="Ênfase2 4" xfId="202"/>
    <cellStyle name="Ênfase3" xfId="203"/>
    <cellStyle name="Ênfase3 2" xfId="204"/>
    <cellStyle name="Ênfase3 2 2" xfId="205"/>
    <cellStyle name="Ênfase3 2_05_Impactos_Demais PLs_2013_Dados CNJ de jul-12" xfId="206"/>
    <cellStyle name="Ênfase3 3" xfId="207"/>
    <cellStyle name="Ênfase3 4" xfId="208"/>
    <cellStyle name="Ênfase4" xfId="209"/>
    <cellStyle name="Ênfase4 2" xfId="210"/>
    <cellStyle name="Ênfase4 2 2" xfId="211"/>
    <cellStyle name="Ênfase4 2_05_Impactos_Demais PLs_2013_Dados CNJ de jul-12" xfId="212"/>
    <cellStyle name="Ênfase4 3" xfId="213"/>
    <cellStyle name="Ênfase4 4" xfId="214"/>
    <cellStyle name="Ênfase5" xfId="215"/>
    <cellStyle name="Ênfase5 2" xfId="216"/>
    <cellStyle name="Ênfase5 2 2" xfId="217"/>
    <cellStyle name="Ênfase5 2_05_Impactos_Demais PLs_2013_Dados CNJ de jul-12" xfId="218"/>
    <cellStyle name="Ênfase5 3" xfId="219"/>
    <cellStyle name="Ênfase5 4" xfId="220"/>
    <cellStyle name="Ênfase6" xfId="221"/>
    <cellStyle name="Ênfase6 2" xfId="222"/>
    <cellStyle name="Ênfase6 2 2" xfId="223"/>
    <cellStyle name="Ênfase6 2_05_Impactos_Demais PLs_2013_Dados CNJ de jul-12" xfId="224"/>
    <cellStyle name="Ênfase6 3" xfId="225"/>
    <cellStyle name="Ênfase6 4" xfId="226"/>
    <cellStyle name="Entrada" xfId="227"/>
    <cellStyle name="Entrada 2" xfId="228"/>
    <cellStyle name="Entrada 2 2" xfId="229"/>
    <cellStyle name="Entrada 2_00_ANEXO V 2015 - VERSÃO INICIAL PLOA_2015" xfId="230"/>
    <cellStyle name="Entrada 3" xfId="231"/>
    <cellStyle name="Entrada 4" xfId="232"/>
    <cellStyle name="Euro" xfId="233"/>
    <cellStyle name="Euro 2" xfId="234"/>
    <cellStyle name="Euro_00_ANEXO V 2015 - VERSÃO INICIAL PLOA_2015" xfId="235"/>
    <cellStyle name="Explanatory Text" xfId="236"/>
    <cellStyle name="Fim" xfId="237"/>
    <cellStyle name="Fixed" xfId="238"/>
    <cellStyle name="Fixo" xfId="239"/>
    <cellStyle name="Fonte" xfId="240"/>
    <cellStyle name="Good" xfId="241"/>
    <cellStyle name="Heading 1" xfId="242"/>
    <cellStyle name="Heading 2" xfId="243"/>
    <cellStyle name="Heading 3" xfId="244"/>
    <cellStyle name="Heading 4" xfId="245"/>
    <cellStyle name="Incorreto" xfId="246"/>
    <cellStyle name="Incorreto 2" xfId="247"/>
    <cellStyle name="Incorreto 2 2" xfId="248"/>
    <cellStyle name="Incorreto 2_05_Impactos_Demais PLs_2013_Dados CNJ de jul-12" xfId="249"/>
    <cellStyle name="Incorreto 3" xfId="250"/>
    <cellStyle name="Incorreto 4" xfId="251"/>
    <cellStyle name="Indefinido" xfId="252"/>
    <cellStyle name="Input" xfId="253"/>
    <cellStyle name="Jr_Normal" xfId="254"/>
    <cellStyle name="Leg_It_1" xfId="255"/>
    <cellStyle name="Linea horizontal" xfId="256"/>
    <cellStyle name="Linked Cell" xfId="257"/>
    <cellStyle name="Millares_deuhist99" xfId="258"/>
    <cellStyle name="Currency" xfId="259"/>
    <cellStyle name="Currency [0]" xfId="260"/>
    <cellStyle name="Moeda 2" xfId="261"/>
    <cellStyle name="Moeda0" xfId="262"/>
    <cellStyle name="Neutra" xfId="263"/>
    <cellStyle name="Neutra 2" xfId="264"/>
    <cellStyle name="Neutra 2 2" xfId="265"/>
    <cellStyle name="Neutra 2_05_Impactos_Demais PLs_2013_Dados CNJ de jul-12" xfId="266"/>
    <cellStyle name="Neutra 3" xfId="267"/>
    <cellStyle name="Neutra 4" xfId="268"/>
    <cellStyle name="Neutral" xfId="269"/>
    <cellStyle name="Normal 10" xfId="270"/>
    <cellStyle name="Normal 11" xfId="271"/>
    <cellStyle name="Normal 12" xfId="272"/>
    <cellStyle name="Normal 13" xfId="273"/>
    <cellStyle name="Normal 14" xfId="274"/>
    <cellStyle name="Normal 2" xfId="275"/>
    <cellStyle name="Normal 2 2" xfId="276"/>
    <cellStyle name="Normal 2 3" xfId="277"/>
    <cellStyle name="Normal 2 3 2" xfId="278"/>
    <cellStyle name="Normal 2 3_00_Decisão Anexo V 2015_MEMORIAL_Oficial SOF" xfId="279"/>
    <cellStyle name="Normal 2 4" xfId="280"/>
    <cellStyle name="Normal 2 5" xfId="281"/>
    <cellStyle name="Normal 2 6" xfId="282"/>
    <cellStyle name="Normal 2 7" xfId="283"/>
    <cellStyle name="Normal 2_00_Decisão Anexo V 2015_MEMORIAL_Oficial SOF" xfId="284"/>
    <cellStyle name="Normal 3" xfId="285"/>
    <cellStyle name="Normal 3 2" xfId="286"/>
    <cellStyle name="Normal 3_05_Impactos_Demais PLs_2013_Dados CNJ de jul-12" xfId="287"/>
    <cellStyle name="Normal 4" xfId="288"/>
    <cellStyle name="Normal 5" xfId="289"/>
    <cellStyle name="Normal 6" xfId="290"/>
    <cellStyle name="Normal 7" xfId="291"/>
    <cellStyle name="Normal 8" xfId="292"/>
    <cellStyle name="Normal 9" xfId="293"/>
    <cellStyle name="Nota" xfId="294"/>
    <cellStyle name="Nota 2" xfId="295"/>
    <cellStyle name="Nota 2 2" xfId="296"/>
    <cellStyle name="Nota 2_00_Decisão Anexo V 2015_MEMORIAL_Oficial SOF" xfId="297"/>
    <cellStyle name="Nota 3" xfId="298"/>
    <cellStyle name="Nota 4" xfId="299"/>
    <cellStyle name="Note" xfId="300"/>
    <cellStyle name="Output" xfId="301"/>
    <cellStyle name="Percentual" xfId="302"/>
    <cellStyle name="Ponto" xfId="303"/>
    <cellStyle name="Percent" xfId="304"/>
    <cellStyle name="Porcentagem 10" xfId="305"/>
    <cellStyle name="Porcentagem 2" xfId="306"/>
    <cellStyle name="Porcentagem 2 2" xfId="307"/>
    <cellStyle name="Porcentagem 2 3" xfId="308"/>
    <cellStyle name="Porcentagem 2_FCDF 2014_2ª Versão" xfId="309"/>
    <cellStyle name="Porcentagem 3" xfId="310"/>
    <cellStyle name="Porcentagem 4" xfId="311"/>
    <cellStyle name="Porcentagem 5" xfId="312"/>
    <cellStyle name="Porcentagem 6" xfId="313"/>
    <cellStyle name="Porcentagem 7" xfId="314"/>
    <cellStyle name="Porcentagem 8" xfId="315"/>
    <cellStyle name="Porcentagem 9" xfId="316"/>
    <cellStyle name="rodape" xfId="317"/>
    <cellStyle name="Saída" xfId="318"/>
    <cellStyle name="Saída 2" xfId="319"/>
    <cellStyle name="Saída 2 2" xfId="320"/>
    <cellStyle name="Saída 2_05_Impactos_Demais PLs_2013_Dados CNJ de jul-12" xfId="321"/>
    <cellStyle name="Saída 3" xfId="322"/>
    <cellStyle name="Saída 4" xfId="323"/>
    <cellStyle name="Sep. milhar [0]" xfId="324"/>
    <cellStyle name="Sep. milhar [2]" xfId="325"/>
    <cellStyle name="Separador de m" xfId="326"/>
    <cellStyle name="Comma [0]" xfId="327"/>
    <cellStyle name="Separador de milhares 10" xfId="328"/>
    <cellStyle name="Separador de milhares 2" xfId="329"/>
    <cellStyle name="Separador de milhares 2 2" xfId="330"/>
    <cellStyle name="Separador de milhares 2 2 3" xfId="331"/>
    <cellStyle name="Separador de milhares 2 2 6" xfId="332"/>
    <cellStyle name="Separador de milhares 2 2_00_Decisão Anexo V 2015_MEMORIAL_Oficial SOF" xfId="333"/>
    <cellStyle name="Separador de milhares 2 3" xfId="334"/>
    <cellStyle name="Separador de milhares 2 3 2" xfId="335"/>
    <cellStyle name="Separador de milhares 2 3 2 2" xfId="336"/>
    <cellStyle name="Separador de milhares 2 3 2 2 2" xfId="337"/>
    <cellStyle name="Separador de milhares 2 3 2 2_00_Decisão Anexo V 2015_MEMORIAL_Oficial SOF" xfId="338"/>
    <cellStyle name="Separador de milhares 2 3 2_00_Decisão Anexo V 2015_MEMORIAL_Oficial SOF" xfId="339"/>
    <cellStyle name="Separador de milhares 2 3 3" xfId="340"/>
    <cellStyle name="Separador de milhares 2 3_00_Decisão Anexo V 2015_MEMORIAL_Oficial SOF" xfId="341"/>
    <cellStyle name="Separador de milhares 2 4" xfId="342"/>
    <cellStyle name="Separador de milhares 2 5" xfId="343"/>
    <cellStyle name="Separador de milhares 2 5 2" xfId="344"/>
    <cellStyle name="Separador de milhares 2 5_00_Decisão Anexo V 2015_MEMORIAL_Oficial SOF" xfId="345"/>
    <cellStyle name="Separador de milhares 2_00_Decisão Anexo V 2015_MEMORIAL_Oficial SOF" xfId="346"/>
    <cellStyle name="Separador de milhares 3" xfId="347"/>
    <cellStyle name="Separador de milhares 3 2" xfId="348"/>
    <cellStyle name="Separador de milhares 3 3" xfId="349"/>
    <cellStyle name="Separador de milhares 3_00_Decisão Anexo V 2015_MEMORIAL_Oficial SOF" xfId="350"/>
    <cellStyle name="Separador de milhares 4" xfId="351"/>
    <cellStyle name="Separador de milhares 5" xfId="352"/>
    <cellStyle name="Separador de milhares 6" xfId="353"/>
    <cellStyle name="Separador de milhares 7" xfId="354"/>
    <cellStyle name="Separador de milhares 8" xfId="355"/>
    <cellStyle name="Separador de milhares 9" xfId="356"/>
    <cellStyle name="TableStyleLight1" xfId="357"/>
    <cellStyle name="TableStyleLight1 2" xfId="358"/>
    <cellStyle name="TableStyleLight1 3" xfId="359"/>
    <cellStyle name="TableStyleLight1 5" xfId="360"/>
    <cellStyle name="TableStyleLight1_00_Decisão Anexo V 2015_MEMORIAL_Oficial SOF" xfId="361"/>
    <cellStyle name="Texto de Aviso" xfId="362"/>
    <cellStyle name="Texto de Aviso 2" xfId="363"/>
    <cellStyle name="Texto de Aviso 2 2" xfId="364"/>
    <cellStyle name="Texto de Aviso 2_05_Impactos_Demais PLs_2013_Dados CNJ de jul-12" xfId="365"/>
    <cellStyle name="Texto de Aviso 3" xfId="366"/>
    <cellStyle name="Texto de Aviso 4" xfId="367"/>
    <cellStyle name="Texto Explicativo" xfId="368"/>
    <cellStyle name="Texto Explicativo 2" xfId="369"/>
    <cellStyle name="Texto Explicativo 2 2" xfId="370"/>
    <cellStyle name="Texto Explicativo 2_05_Impactos_Demais PLs_2013_Dados CNJ de jul-12" xfId="371"/>
    <cellStyle name="Texto Explicativo 3" xfId="372"/>
    <cellStyle name="Texto Explicativo 4" xfId="373"/>
    <cellStyle name="Texto, derecha" xfId="374"/>
    <cellStyle name="Texto, izquierda" xfId="375"/>
    <cellStyle name="Title" xfId="376"/>
    <cellStyle name="Titulo" xfId="377"/>
    <cellStyle name="Título" xfId="378"/>
    <cellStyle name="Título 1" xfId="379"/>
    <cellStyle name="Título 1 1" xfId="380"/>
    <cellStyle name="Título 1 2" xfId="381"/>
    <cellStyle name="Título 1 2 2" xfId="382"/>
    <cellStyle name="Título 1 2_05_Impactos_Demais PLs_2013_Dados CNJ de jul-12" xfId="383"/>
    <cellStyle name="Título 1 3" xfId="384"/>
    <cellStyle name="Título 1 4" xfId="385"/>
    <cellStyle name="Título 10" xfId="386"/>
    <cellStyle name="Título 11" xfId="387"/>
    <cellStyle name="Título 2" xfId="388"/>
    <cellStyle name="Título 2 2" xfId="389"/>
    <cellStyle name="Título 2 2 2" xfId="390"/>
    <cellStyle name="Título 2 2_05_Impactos_Demais PLs_2013_Dados CNJ de jul-12" xfId="391"/>
    <cellStyle name="Título 2 3" xfId="392"/>
    <cellStyle name="Título 2 4" xfId="393"/>
    <cellStyle name="Título 3" xfId="394"/>
    <cellStyle name="Título 3 2" xfId="395"/>
    <cellStyle name="Título 3 2 2" xfId="396"/>
    <cellStyle name="Título 3 2_05_Impactos_Demais PLs_2013_Dados CNJ de jul-12" xfId="397"/>
    <cellStyle name="Título 3 3" xfId="398"/>
    <cellStyle name="Título 3 4" xfId="399"/>
    <cellStyle name="Título 4" xfId="400"/>
    <cellStyle name="Título 4 2" xfId="401"/>
    <cellStyle name="Título 4 2 2" xfId="402"/>
    <cellStyle name="Título 4 2_05_Impactos_Demais PLs_2013_Dados CNJ de jul-12" xfId="403"/>
    <cellStyle name="Título 4 3" xfId="404"/>
    <cellStyle name="Título 4 4" xfId="405"/>
    <cellStyle name="Título 5" xfId="406"/>
    <cellStyle name="Título 5 2" xfId="407"/>
    <cellStyle name="Título 5 3" xfId="408"/>
    <cellStyle name="Título 5_05_Impactos_Demais PLs_2013_Dados CNJ de jul-12" xfId="409"/>
    <cellStyle name="Título 6" xfId="410"/>
    <cellStyle name="Título 6 2" xfId="411"/>
    <cellStyle name="Título 6_34" xfId="412"/>
    <cellStyle name="Título 7" xfId="413"/>
    <cellStyle name="Título 8" xfId="414"/>
    <cellStyle name="Título 9" xfId="415"/>
    <cellStyle name="Titulo_00_Equalização ASMED_SOF" xfId="416"/>
    <cellStyle name="Titulo1" xfId="417"/>
    <cellStyle name="Titulo2" xfId="418"/>
    <cellStyle name="Total" xfId="419"/>
    <cellStyle name="Total 2" xfId="420"/>
    <cellStyle name="Total 2 2" xfId="421"/>
    <cellStyle name="Total 2_05_Impactos_Demais PLs_2013_Dados CNJ de jul-12" xfId="422"/>
    <cellStyle name="Total 3" xfId="423"/>
    <cellStyle name="Total 4" xfId="424"/>
    <cellStyle name="V¡rgula" xfId="425"/>
    <cellStyle name="V¡rgula0" xfId="426"/>
    <cellStyle name="Vírgul - Estilo1" xfId="427"/>
    <cellStyle name="Comma" xfId="428"/>
    <cellStyle name="Vírgula 2" xfId="429"/>
    <cellStyle name="Vírgula 2 2" xfId="430"/>
    <cellStyle name="Vírgula 3" xfId="431"/>
    <cellStyle name="Vírgula 4" xfId="432"/>
    <cellStyle name="Vírgula 5" xfId="433"/>
    <cellStyle name="Vírgula0" xfId="434"/>
    <cellStyle name="Warning Text" xfId="4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0</xdr:row>
      <xdr:rowOff>133350</xdr:rowOff>
    </xdr:from>
    <xdr:to>
      <xdr:col>1</xdr:col>
      <xdr:colOff>2152650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view="pageBreakPreview" zoomScale="130" zoomScaleSheetLayoutView="130" zoomScalePageLayoutView="0" workbookViewId="0" topLeftCell="A1">
      <selection activeCell="F24" sqref="F24"/>
    </sheetView>
  </sheetViews>
  <sheetFormatPr defaultColWidth="9.140625" defaultRowHeight="12.75"/>
  <cols>
    <col min="1" max="1" width="2.140625" style="0" customWidth="1"/>
    <col min="2" max="2" width="33.140625" style="0" customWidth="1"/>
    <col min="3" max="5" width="15.7109375" style="0" customWidth="1"/>
    <col min="6" max="6" width="24.57421875" style="0" customWidth="1"/>
    <col min="7" max="7" width="41.00390625" style="0" customWidth="1"/>
    <col min="8" max="8" width="9.140625" style="0" hidden="1" customWidth="1"/>
    <col min="9" max="9" width="9.00390625" style="0" hidden="1" customWidth="1"/>
    <col min="10" max="23" width="9.140625" style="0" hidden="1" customWidth="1"/>
  </cols>
  <sheetData>
    <row r="1" spans="2:6" ht="12.75">
      <c r="B1" s="9"/>
      <c r="C1" s="10"/>
      <c r="D1" s="10"/>
      <c r="E1" s="10"/>
      <c r="F1" s="11"/>
    </row>
    <row r="2" spans="2:6" ht="15">
      <c r="B2" s="19" t="s">
        <v>15</v>
      </c>
      <c r="C2" s="20"/>
      <c r="D2" s="20"/>
      <c r="E2" s="20"/>
      <c r="F2" s="21"/>
    </row>
    <row r="3" spans="2:6" ht="15">
      <c r="B3" s="19" t="s">
        <v>16</v>
      </c>
      <c r="C3" s="20"/>
      <c r="D3" s="20"/>
      <c r="E3" s="20"/>
      <c r="F3" s="21"/>
    </row>
    <row r="4" spans="2:6" ht="15">
      <c r="B4" s="19" t="s">
        <v>17</v>
      </c>
      <c r="C4" s="20"/>
      <c r="D4" s="20"/>
      <c r="E4" s="20"/>
      <c r="F4" s="21"/>
    </row>
    <row r="5" spans="2:6" ht="15">
      <c r="B5" s="19">
        <v>2018</v>
      </c>
      <c r="C5" s="20"/>
      <c r="D5" s="20"/>
      <c r="E5" s="20"/>
      <c r="F5" s="21"/>
    </row>
    <row r="6" spans="2:6" ht="15">
      <c r="B6" s="12" t="s">
        <v>18</v>
      </c>
      <c r="C6" s="13"/>
      <c r="D6" s="13"/>
      <c r="E6" s="13"/>
      <c r="F6" s="14"/>
    </row>
    <row r="7" spans="2:6" ht="15">
      <c r="B7" s="12" t="s">
        <v>20</v>
      </c>
      <c r="C7" s="13"/>
      <c r="D7" s="13"/>
      <c r="E7" s="13"/>
      <c r="F7" s="14"/>
    </row>
    <row r="8" spans="2:6" ht="15">
      <c r="B8" s="15" t="s">
        <v>19</v>
      </c>
      <c r="C8" s="16"/>
      <c r="D8" s="16"/>
      <c r="E8" s="16"/>
      <c r="F8" s="17"/>
    </row>
    <row r="9" spans="2:6" ht="23.25" customHeight="1">
      <c r="B9" s="18" t="s">
        <v>6</v>
      </c>
      <c r="C9" s="18" t="s">
        <v>2</v>
      </c>
      <c r="D9" s="18"/>
      <c r="E9" s="18"/>
      <c r="F9" s="18"/>
    </row>
    <row r="10" spans="2:6" ht="38.25" customHeight="1">
      <c r="B10" s="18"/>
      <c r="C10" s="2" t="s">
        <v>4</v>
      </c>
      <c r="D10" s="2" t="s">
        <v>14</v>
      </c>
      <c r="E10" s="2" t="s">
        <v>5</v>
      </c>
      <c r="F10" s="2" t="s">
        <v>3</v>
      </c>
    </row>
    <row r="11" spans="2:8" ht="12.75">
      <c r="B11" s="3" t="s">
        <v>0</v>
      </c>
      <c r="C11" s="5"/>
      <c r="D11" s="5"/>
      <c r="E11" s="5"/>
      <c r="F11" s="5">
        <f>SUM(C11:E11)</f>
        <v>0</v>
      </c>
      <c r="H11" s="1"/>
    </row>
    <row r="12" spans="2:8" ht="12.75">
      <c r="B12" s="3" t="s">
        <v>7</v>
      </c>
      <c r="C12" s="5">
        <v>30</v>
      </c>
      <c r="D12" s="5"/>
      <c r="E12" s="5"/>
      <c r="F12" s="5">
        <f aca="true" t="shared" si="0" ref="F12:F18">SUM(C12:E12)</f>
        <v>30</v>
      </c>
      <c r="H12" s="1"/>
    </row>
    <row r="13" spans="2:6" ht="12.75">
      <c r="B13" s="3" t="s">
        <v>8</v>
      </c>
      <c r="C13" s="5"/>
      <c r="D13" s="5"/>
      <c r="E13" s="5"/>
      <c r="F13" s="5">
        <f t="shared" si="0"/>
        <v>0</v>
      </c>
    </row>
    <row r="14" spans="2:6" ht="12.75">
      <c r="B14" s="3" t="s">
        <v>9</v>
      </c>
      <c r="C14" s="5"/>
      <c r="D14" s="5"/>
      <c r="E14" s="5"/>
      <c r="F14" s="5">
        <f t="shared" si="0"/>
        <v>0</v>
      </c>
    </row>
    <row r="15" spans="2:6" ht="12.75">
      <c r="B15" s="3" t="s">
        <v>10</v>
      </c>
      <c r="C15" s="5"/>
      <c r="D15" s="5"/>
      <c r="E15" s="5"/>
      <c r="F15" s="5">
        <f t="shared" si="0"/>
        <v>0</v>
      </c>
    </row>
    <row r="16" spans="2:6" ht="12.75">
      <c r="B16" s="3" t="s">
        <v>11</v>
      </c>
      <c r="C16" s="5"/>
      <c r="D16" s="5"/>
      <c r="E16" s="5"/>
      <c r="F16" s="5">
        <f t="shared" si="0"/>
        <v>0</v>
      </c>
    </row>
    <row r="17" spans="2:6" ht="12.75">
      <c r="B17" s="3" t="s">
        <v>12</v>
      </c>
      <c r="C17" s="5">
        <v>236</v>
      </c>
      <c r="D17" s="5">
        <v>1</v>
      </c>
      <c r="E17" s="5">
        <v>2</v>
      </c>
      <c r="F17" s="5">
        <f t="shared" si="0"/>
        <v>239</v>
      </c>
    </row>
    <row r="18" spans="2:6" ht="12.75">
      <c r="B18" s="3" t="s">
        <v>1</v>
      </c>
      <c r="C18" s="5">
        <v>15</v>
      </c>
      <c r="D18" s="5"/>
      <c r="E18" s="5"/>
      <c r="F18" s="5">
        <f t="shared" si="0"/>
        <v>15</v>
      </c>
    </row>
    <row r="19" spans="2:6" ht="15.75" customHeight="1">
      <c r="B19" s="4" t="s">
        <v>13</v>
      </c>
      <c r="C19" s="6">
        <f>SUM(C11:C18)</f>
        <v>281</v>
      </c>
      <c r="D19" s="6">
        <f>SUM(D11:D18)</f>
        <v>1</v>
      </c>
      <c r="E19" s="6">
        <f>SUM(E11:E18)</f>
        <v>2</v>
      </c>
      <c r="F19" s="6">
        <f>SUM(F11:F18)</f>
        <v>284</v>
      </c>
    </row>
    <row r="21" ht="12.75">
      <c r="B21" s="1"/>
    </row>
    <row r="22" ht="12.75">
      <c r="B22" s="1"/>
    </row>
    <row r="24" spans="1:2" s="7" customFormat="1" ht="12.75">
      <c r="A24" s="8"/>
      <c r="B24" s="8"/>
    </row>
    <row r="25" spans="3:6" ht="12.75">
      <c r="C25" s="7"/>
      <c r="D25" s="7"/>
      <c r="E25" s="7"/>
      <c r="F25" s="7"/>
    </row>
  </sheetData>
  <sheetProtection/>
  <mergeCells count="6">
    <mergeCell ref="B9:B10"/>
    <mergeCell ref="C9:F9"/>
    <mergeCell ref="B2:F2"/>
    <mergeCell ref="B3:F3"/>
    <mergeCell ref="B4:F4"/>
    <mergeCell ref="B5:F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SEBASTIÃO MILHOMEM</cp:lastModifiedBy>
  <cp:lastPrinted>2017-06-09T21:40:36Z</cp:lastPrinted>
  <dcterms:created xsi:type="dcterms:W3CDTF">2010-01-11T15:46:31Z</dcterms:created>
  <dcterms:modified xsi:type="dcterms:W3CDTF">2018-05-07T19:46:22Z</dcterms:modified>
  <cp:category/>
  <cp:version/>
  <cp:contentType/>
  <cp:contentStatus/>
</cp:coreProperties>
</file>